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ojinData\R6 伊沢\40 阿井地区(設計書)\05 地質調査(5)\01 当初設計書\PPI\"/>
    </mc:Choice>
  </mc:AlternateContent>
  <xr:revisionPtr revIDLastSave="0" documentId="13_ncr:1_{30B84377-D3E8-46FE-9233-A954DC0D3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業務委託費内訳書" sheetId="1" r:id="rId1"/>
  </sheets>
  <definedNames>
    <definedName name="_xlnm.Print_Titles" localSheetId="0">業務委託費内訳書!$3:$9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1" l="1"/>
  <c r="G70" i="1" s="1"/>
  <c r="G69" i="1" s="1"/>
  <c r="G67" i="1"/>
  <c r="G66" i="1" s="1"/>
  <c r="G65" i="1" s="1"/>
  <c r="G73" i="1" s="1"/>
  <c r="G76" i="1" s="1"/>
  <c r="G62" i="1"/>
  <c r="G59" i="1"/>
  <c r="G57" i="1"/>
  <c r="G55" i="1"/>
  <c r="G45" i="1" s="1"/>
  <c r="G53" i="1"/>
  <c r="G48" i="1"/>
  <c r="G46" i="1"/>
  <c r="G43" i="1"/>
  <c r="G41" i="1"/>
  <c r="G39" i="1"/>
  <c r="G28" i="1"/>
  <c r="G22" i="1"/>
  <c r="G19" i="1"/>
  <c r="G11" i="1" s="1"/>
  <c r="G10" i="1" s="1"/>
  <c r="G61" i="1" s="1"/>
  <c r="G64" i="1" s="1"/>
  <c r="G12" i="1"/>
  <c r="G77" i="1" l="1"/>
  <c r="G78" i="1" s="1"/>
</calcChain>
</file>

<file path=xl/sharedStrings.xml><?xml version="1.0" encoding="utf-8"?>
<sst xmlns="http://schemas.openxmlformats.org/spreadsheetml/2006/main" count="151" uniqueCount="73">
  <si>
    <t>業務委託費内訳書</t>
  </si>
  <si>
    <t>住　　　　所</t>
  </si>
  <si>
    <t>商号又は名称</t>
  </si>
  <si>
    <t>代 表 者 名</t>
  </si>
  <si>
    <t>業 務 名</t>
  </si>
  <si>
    <t>Ｒ６那土　那賀川　那賀・阿井　地質調査業務（５）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</si>
  <si>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</si>
  <si>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</si>
  <si>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</si>
  <si>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</si>
  <si>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</si>
  <si>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</si>
  <si>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</si>
  <si>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</si>
  <si>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</si>
  <si>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</si>
  <si>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</si>
  <si>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</si>
  <si>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</si>
  <si>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ｻﾝﾌﾟﾘﾝｸﾞ</t>
  </si>
  <si>
    <t>固定ﾋﾟｽﾄﾝ式ｼﾝｳｫｰﾙｻﾝﾌﾟﾗｰ</t>
  </si>
  <si>
    <t>本</t>
  </si>
  <si>
    <t>ﾛｰﾀﾘｰ式三重管ｻﾝﾌﾟﾗｰ</t>
  </si>
  <si>
    <t>ｻｳﾝﾃﾞｨﾝｸﾞ及び原位置試験</t>
  </si>
  <si>
    <t>標準貫入試験</t>
  </si>
  <si>
    <t>回</t>
  </si>
  <si>
    <t>地盤の平板載荷試験　</t>
  </si>
  <si>
    <t>箇所</t>
  </si>
  <si>
    <t>室内土質試験</t>
  </si>
  <si>
    <t>土粒子の密度試験</t>
  </si>
  <si>
    <t>試料</t>
  </si>
  <si>
    <t>土の含水比試験</t>
  </si>
  <si>
    <t>土の粒度試験</t>
  </si>
  <si>
    <t>土の液性限界試験</t>
  </si>
  <si>
    <t>土の塑性限界試験</t>
  </si>
  <si>
    <t>土の湿潤密度試験</t>
  </si>
  <si>
    <t>土の圧密試験</t>
  </si>
  <si>
    <t>土の三軸圧縮試験</t>
  </si>
  <si>
    <t>総合解析</t>
  </si>
  <si>
    <t>解析等調査</t>
  </si>
  <si>
    <t>電子成果品作成費</t>
  </si>
  <si>
    <t>電子成果品作成費(機械ﾎﾞｰﾘﾝｸﾞ)</t>
  </si>
  <si>
    <t>検定費等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</si>
  <si>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</si>
  <si>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</si>
  <si>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</si>
  <si>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</si>
  <si>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</si>
  <si>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</si>
  <si>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平板載荷試験用重機</t>
  </si>
  <si>
    <t>仮設費</t>
  </si>
  <si>
    <t>足場仮設</t>
  </si>
  <si>
    <t>安全費</t>
  </si>
  <si>
    <t>環境保全(仮囲い)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</si>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</sst>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G11+G45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G12+G19+G22+G28+G39+G41+G43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6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2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16</v>
      </c>
      <c r="E15" s="8" t="s">
        <v>17</v>
      </c>
      <c r="F15" s="9">
        <v>2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17</v>
      </c>
      <c r="F16" s="9">
        <v>6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16</v>
      </c>
      <c r="E17" s="8" t="s">
        <v>17</v>
      </c>
      <c r="F17" s="9">
        <v>6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16</v>
      </c>
      <c r="E18" s="8" t="s">
        <v>17</v>
      </c>
      <c r="F18" s="9">
        <v>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19</v>
      </c>
      <c r="D19" s="23"/>
      <c r="E19" s="8" t="s">
        <v>13</v>
      </c>
      <c r="F19" s="9">
        <v>1</v>
      </c>
      <c r="G19" s="10">
        <f>G20+G21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20</v>
      </c>
      <c r="E20" s="8" t="s">
        <v>21</v>
      </c>
      <c r="F20" s="9">
        <v>2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22</v>
      </c>
      <c r="E21" s="8" t="s">
        <v>21</v>
      </c>
      <c r="F21" s="9">
        <v>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23</v>
      </c>
      <c r="D22" s="23"/>
      <c r="E22" s="8" t="s">
        <v>13</v>
      </c>
      <c r="F22" s="9">
        <v>1</v>
      </c>
      <c r="G22" s="10">
        <f>G23+G24+G25+G26+G27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24</v>
      </c>
      <c r="E23" s="8" t="s">
        <v>25</v>
      </c>
      <c r="F23" s="9">
        <v>4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24</v>
      </c>
      <c r="E24" s="8" t="s">
        <v>25</v>
      </c>
      <c r="F24" s="9">
        <v>2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24</v>
      </c>
      <c r="E25" s="8" t="s">
        <v>25</v>
      </c>
      <c r="F25" s="9">
        <v>2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24</v>
      </c>
      <c r="E26" s="8" t="s">
        <v>25</v>
      </c>
      <c r="F26" s="9">
        <v>2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26</v>
      </c>
      <c r="E27" s="8" t="s">
        <v>27</v>
      </c>
      <c r="F27" s="9">
        <v>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28</v>
      </c>
      <c r="D28" s="23"/>
      <c r="E28" s="8" t="s">
        <v>13</v>
      </c>
      <c r="F28" s="9">
        <v>1</v>
      </c>
      <c r="G28" s="10">
        <f>G29+G30+G31+G32+G33+G34+G35+G36+G37+G38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29</v>
      </c>
      <c r="E29" s="8" t="s">
        <v>30</v>
      </c>
      <c r="F29" s="9">
        <v>8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31</v>
      </c>
      <c r="E30" s="8" t="s">
        <v>30</v>
      </c>
      <c r="F30" s="9">
        <v>8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32</v>
      </c>
      <c r="E31" s="8" t="s">
        <v>30</v>
      </c>
      <c r="F31" s="9">
        <v>6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32</v>
      </c>
      <c r="E32" s="8" t="s">
        <v>30</v>
      </c>
      <c r="F32" s="9">
        <v>2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33</v>
      </c>
      <c r="E33" s="8" t="s">
        <v>30</v>
      </c>
      <c r="F33" s="9">
        <v>4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34</v>
      </c>
      <c r="E34" s="8" t="s">
        <v>30</v>
      </c>
      <c r="F34" s="9">
        <v>4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35</v>
      </c>
      <c r="E35" s="8" t="s">
        <v>30</v>
      </c>
      <c r="F35" s="9">
        <v>4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36</v>
      </c>
      <c r="E36" s="8" t="s">
        <v>30</v>
      </c>
      <c r="F36" s="9">
        <v>2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37</v>
      </c>
      <c r="E37" s="8" t="s">
        <v>30</v>
      </c>
      <c r="F37" s="9">
        <v>2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37</v>
      </c>
      <c r="E38" s="8" t="s">
        <v>30</v>
      </c>
      <c r="F38" s="9">
        <v>2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38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39</v>
      </c>
      <c r="E40" s="8" t="s">
        <v>13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40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41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23" t="s">
        <v>42</v>
      </c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42</v>
      </c>
      <c r="E44" s="8" t="s">
        <v>21</v>
      </c>
      <c r="F44" s="9">
        <v>2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23" t="s">
        <v>43</v>
      </c>
      <c r="C45" s="23"/>
      <c r="D45" s="23"/>
      <c r="E45" s="8" t="s">
        <v>13</v>
      </c>
      <c r="F45" s="9">
        <v>1</v>
      </c>
      <c r="G45" s="10">
        <f>G46+G48+G53+G55+G57+G59</f>
        <v>0</v>
      </c>
      <c r="I45" s="12">
        <v>36</v>
      </c>
      <c r="J45" s="13">
        <v>2</v>
      </c>
    </row>
    <row r="46" spans="1:10" ht="42" customHeight="1" x14ac:dyDescent="0.15">
      <c r="A46" s="6"/>
      <c r="B46" s="7"/>
      <c r="C46" s="23" t="s">
        <v>44</v>
      </c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44</v>
      </c>
      <c r="E47" s="8" t="s">
        <v>13</v>
      </c>
      <c r="F47" s="9">
        <v>1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23" t="s">
        <v>45</v>
      </c>
      <c r="D48" s="23"/>
      <c r="E48" s="8" t="s">
        <v>13</v>
      </c>
      <c r="F48" s="9">
        <v>1</v>
      </c>
      <c r="G48" s="10">
        <f>G49+G50+G51+G52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46</v>
      </c>
      <c r="E49" s="8" t="s">
        <v>13</v>
      </c>
      <c r="F49" s="9">
        <v>1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47</v>
      </c>
      <c r="E50" s="8" t="s">
        <v>13</v>
      </c>
      <c r="F50" s="9">
        <v>1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48</v>
      </c>
      <c r="E51" s="8" t="s">
        <v>13</v>
      </c>
      <c r="F51" s="9">
        <v>1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49</v>
      </c>
      <c r="E52" s="8" t="s">
        <v>13</v>
      </c>
      <c r="F52" s="9">
        <v>1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23" t="s">
        <v>50</v>
      </c>
      <c r="D53" s="23"/>
      <c r="E53" s="8" t="s">
        <v>13</v>
      </c>
      <c r="F53" s="9">
        <v>1</v>
      </c>
      <c r="G53" s="10">
        <f>G54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51</v>
      </c>
      <c r="E54" s="8" t="s">
        <v>13</v>
      </c>
      <c r="F54" s="9">
        <v>1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23" t="s">
        <v>52</v>
      </c>
      <c r="D55" s="23"/>
      <c r="E55" s="8" t="s">
        <v>13</v>
      </c>
      <c r="F55" s="9">
        <v>1</v>
      </c>
      <c r="G55" s="10">
        <f>G56</f>
        <v>0</v>
      </c>
      <c r="I55" s="12">
        <v>46</v>
      </c>
      <c r="J55" s="13">
        <v>3</v>
      </c>
    </row>
    <row r="56" spans="1:10" ht="42" customHeight="1" x14ac:dyDescent="0.15">
      <c r="A56" s="6"/>
      <c r="B56" s="7"/>
      <c r="C56" s="7"/>
      <c r="D56" s="23" t="s">
        <v>53</v>
      </c>
      <c r="E56" s="8" t="s">
        <v>13</v>
      </c>
      <c r="F56" s="9">
        <v>1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23" t="s">
        <v>54</v>
      </c>
      <c r="D57" s="23"/>
      <c r="E57" s="8" t="s">
        <v>13</v>
      </c>
      <c r="F57" s="9">
        <v>1</v>
      </c>
      <c r="G57" s="10">
        <f>G58</f>
        <v>0</v>
      </c>
      <c r="I57" s="12">
        <v>48</v>
      </c>
      <c r="J57" s="13">
        <v>3</v>
      </c>
    </row>
    <row r="58" spans="1:10" ht="42" customHeight="1" x14ac:dyDescent="0.15">
      <c r="A58" s="6"/>
      <c r="B58" s="7"/>
      <c r="C58" s="7"/>
      <c r="D58" s="23" t="s">
        <v>55</v>
      </c>
      <c r="E58" s="8" t="s">
        <v>13</v>
      </c>
      <c r="F58" s="9">
        <v>1</v>
      </c>
      <c r="G58" s="11"/>
      <c r="I58" s="12">
        <v>49</v>
      </c>
      <c r="J58" s="13">
        <v>4</v>
      </c>
    </row>
    <row r="59" spans="1:10" ht="42" customHeight="1" x14ac:dyDescent="0.15">
      <c r="A59" s="6"/>
      <c r="B59" s="7"/>
      <c r="C59" s="23" t="s">
        <v>56</v>
      </c>
      <c r="D59" s="23"/>
      <c r="E59" s="8" t="s">
        <v>13</v>
      </c>
      <c r="F59" s="9">
        <v>1</v>
      </c>
      <c r="G59" s="10">
        <f>G60</f>
        <v>0</v>
      </c>
      <c r="I59" s="12">
        <v>50</v>
      </c>
      <c r="J59" s="13">
        <v>3</v>
      </c>
    </row>
    <row r="60" spans="1:10" ht="42" customHeight="1" x14ac:dyDescent="0.15">
      <c r="A60" s="6"/>
      <c r="B60" s="7"/>
      <c r="C60" s="7"/>
      <c r="D60" s="23" t="s">
        <v>56</v>
      </c>
      <c r="E60" s="8" t="s">
        <v>13</v>
      </c>
      <c r="F60" s="9">
        <v>1</v>
      </c>
      <c r="G60" s="11"/>
      <c r="I60" s="12">
        <v>51</v>
      </c>
      <c r="J60" s="13">
        <v>4</v>
      </c>
    </row>
    <row r="61" spans="1:10" ht="42" customHeight="1" x14ac:dyDescent="0.15">
      <c r="A61" s="22" t="s">
        <v>57</v>
      </c>
      <c r="B61" s="23"/>
      <c r="C61" s="23"/>
      <c r="D61" s="23"/>
      <c r="E61" s="8" t="s">
        <v>13</v>
      </c>
      <c r="F61" s="9">
        <v>1</v>
      </c>
      <c r="G61" s="10">
        <f>G10</f>
        <v>0</v>
      </c>
      <c r="I61" s="12">
        <v>52</v>
      </c>
      <c r="J61" s="13"/>
    </row>
    <row r="62" spans="1:10" ht="42" customHeight="1" x14ac:dyDescent="0.15">
      <c r="A62" s="22" t="s">
        <v>58</v>
      </c>
      <c r="B62" s="23"/>
      <c r="C62" s="23"/>
      <c r="D62" s="23"/>
      <c r="E62" s="8" t="s">
        <v>13</v>
      </c>
      <c r="F62" s="9">
        <v>1</v>
      </c>
      <c r="G62" s="10">
        <f>G63</f>
        <v>0</v>
      </c>
      <c r="I62" s="12">
        <v>53</v>
      </c>
      <c r="J62" s="13"/>
    </row>
    <row r="63" spans="1:10" ht="42" customHeight="1" x14ac:dyDescent="0.15">
      <c r="A63" s="6"/>
      <c r="B63" s="23" t="s">
        <v>59</v>
      </c>
      <c r="C63" s="23"/>
      <c r="D63" s="23"/>
      <c r="E63" s="8" t="s">
        <v>13</v>
      </c>
      <c r="F63" s="9">
        <v>1</v>
      </c>
      <c r="G63" s="11"/>
      <c r="I63" s="12">
        <v>54</v>
      </c>
      <c r="J63" s="13"/>
    </row>
    <row r="64" spans="1:10" ht="42" customHeight="1" x14ac:dyDescent="0.15">
      <c r="A64" s="22" t="s">
        <v>60</v>
      </c>
      <c r="B64" s="23"/>
      <c r="C64" s="23"/>
      <c r="D64" s="23"/>
      <c r="E64" s="8" t="s">
        <v>13</v>
      </c>
      <c r="F64" s="9">
        <v>1</v>
      </c>
      <c r="G64" s="10">
        <f>G61+G62</f>
        <v>0</v>
      </c>
      <c r="I64" s="12">
        <v>55</v>
      </c>
      <c r="J64" s="13"/>
    </row>
    <row r="65" spans="1:10" ht="42" customHeight="1" x14ac:dyDescent="0.15">
      <c r="A65" s="22" t="s">
        <v>39</v>
      </c>
      <c r="B65" s="23"/>
      <c r="C65" s="23"/>
      <c r="D65" s="23"/>
      <c r="E65" s="8" t="s">
        <v>13</v>
      </c>
      <c r="F65" s="9">
        <v>1</v>
      </c>
      <c r="G65" s="10">
        <f>G66</f>
        <v>0</v>
      </c>
      <c r="I65" s="12">
        <v>56</v>
      </c>
      <c r="J65" s="13">
        <v>1</v>
      </c>
    </row>
    <row r="66" spans="1:10" ht="42" customHeight="1" x14ac:dyDescent="0.15">
      <c r="A66" s="6"/>
      <c r="B66" s="23" t="s">
        <v>61</v>
      </c>
      <c r="C66" s="23"/>
      <c r="D66" s="23"/>
      <c r="E66" s="8" t="s">
        <v>13</v>
      </c>
      <c r="F66" s="9">
        <v>1</v>
      </c>
      <c r="G66" s="10">
        <f>G67</f>
        <v>0</v>
      </c>
      <c r="I66" s="12">
        <v>57</v>
      </c>
      <c r="J66" s="13">
        <v>2</v>
      </c>
    </row>
    <row r="67" spans="1:10" ht="42" customHeight="1" x14ac:dyDescent="0.15">
      <c r="A67" s="6"/>
      <c r="B67" s="7"/>
      <c r="C67" s="23" t="s">
        <v>39</v>
      </c>
      <c r="D67" s="23"/>
      <c r="E67" s="8" t="s">
        <v>13</v>
      </c>
      <c r="F67" s="9">
        <v>1</v>
      </c>
      <c r="G67" s="10">
        <f>G68</f>
        <v>0</v>
      </c>
      <c r="I67" s="12">
        <v>58</v>
      </c>
      <c r="J67" s="13">
        <v>3</v>
      </c>
    </row>
    <row r="68" spans="1:10" ht="42" customHeight="1" x14ac:dyDescent="0.15">
      <c r="A68" s="6"/>
      <c r="B68" s="7"/>
      <c r="C68" s="7"/>
      <c r="D68" s="23" t="s">
        <v>39</v>
      </c>
      <c r="E68" s="8" t="s">
        <v>13</v>
      </c>
      <c r="F68" s="9">
        <v>1</v>
      </c>
      <c r="G68" s="11"/>
      <c r="I68" s="12">
        <v>59</v>
      </c>
      <c r="J68" s="13">
        <v>4</v>
      </c>
    </row>
    <row r="69" spans="1:10" ht="42" customHeight="1" x14ac:dyDescent="0.15">
      <c r="A69" s="22" t="s">
        <v>62</v>
      </c>
      <c r="B69" s="23"/>
      <c r="C69" s="23"/>
      <c r="D69" s="23"/>
      <c r="E69" s="8" t="s">
        <v>13</v>
      </c>
      <c r="F69" s="9">
        <v>1</v>
      </c>
      <c r="G69" s="10">
        <f>G70</f>
        <v>0</v>
      </c>
      <c r="I69" s="12">
        <v>60</v>
      </c>
      <c r="J69" s="13">
        <v>1</v>
      </c>
    </row>
    <row r="70" spans="1:10" ht="42" customHeight="1" x14ac:dyDescent="0.15">
      <c r="A70" s="6"/>
      <c r="B70" s="23" t="s">
        <v>62</v>
      </c>
      <c r="C70" s="23"/>
      <c r="D70" s="23"/>
      <c r="E70" s="8" t="s">
        <v>13</v>
      </c>
      <c r="F70" s="9">
        <v>1</v>
      </c>
      <c r="G70" s="10">
        <f>G71</f>
        <v>0</v>
      </c>
      <c r="I70" s="12">
        <v>61</v>
      </c>
      <c r="J70" s="13">
        <v>2</v>
      </c>
    </row>
    <row r="71" spans="1:10" ht="42" customHeight="1" x14ac:dyDescent="0.15">
      <c r="A71" s="6"/>
      <c r="B71" s="7"/>
      <c r="C71" s="23" t="s">
        <v>63</v>
      </c>
      <c r="D71" s="23"/>
      <c r="E71" s="8" t="s">
        <v>13</v>
      </c>
      <c r="F71" s="9">
        <v>1</v>
      </c>
      <c r="G71" s="10">
        <f>G72</f>
        <v>0</v>
      </c>
      <c r="I71" s="12">
        <v>62</v>
      </c>
      <c r="J71" s="13">
        <v>3</v>
      </c>
    </row>
    <row r="72" spans="1:10" ht="42" customHeight="1" x14ac:dyDescent="0.15">
      <c r="A72" s="6"/>
      <c r="B72" s="7"/>
      <c r="C72" s="7"/>
      <c r="D72" s="23" t="s">
        <v>64</v>
      </c>
      <c r="E72" s="8" t="s">
        <v>65</v>
      </c>
      <c r="F72" s="9">
        <v>1</v>
      </c>
      <c r="G72" s="11"/>
      <c r="I72" s="12">
        <v>63</v>
      </c>
      <c r="J72" s="13">
        <v>4</v>
      </c>
    </row>
    <row r="73" spans="1:10" ht="42" customHeight="1" x14ac:dyDescent="0.15">
      <c r="A73" s="22" t="s">
        <v>66</v>
      </c>
      <c r="B73" s="23"/>
      <c r="C73" s="23"/>
      <c r="D73" s="23"/>
      <c r="E73" s="8" t="s">
        <v>13</v>
      </c>
      <c r="F73" s="9">
        <v>1</v>
      </c>
      <c r="G73" s="10">
        <f>G65+G69</f>
        <v>0</v>
      </c>
      <c r="I73" s="12">
        <v>64</v>
      </c>
      <c r="J73" s="13"/>
    </row>
    <row r="74" spans="1:10" ht="42" customHeight="1" x14ac:dyDescent="0.15">
      <c r="A74" s="22" t="s">
        <v>67</v>
      </c>
      <c r="B74" s="23"/>
      <c r="C74" s="23"/>
      <c r="D74" s="23"/>
      <c r="E74" s="8" t="s">
        <v>13</v>
      </c>
      <c r="F74" s="9">
        <v>1</v>
      </c>
      <c r="G74" s="11"/>
      <c r="I74" s="12">
        <v>65</v>
      </c>
      <c r="J74" s="13"/>
    </row>
    <row r="75" spans="1:10" ht="42" customHeight="1" x14ac:dyDescent="0.15">
      <c r="A75" s="22" t="s">
        <v>68</v>
      </c>
      <c r="B75" s="23"/>
      <c r="C75" s="23"/>
      <c r="D75" s="23"/>
      <c r="E75" s="8" t="s">
        <v>13</v>
      </c>
      <c r="F75" s="9">
        <v>1</v>
      </c>
      <c r="G75" s="11"/>
      <c r="I75" s="12">
        <v>66</v>
      </c>
      <c r="J75" s="13"/>
    </row>
    <row r="76" spans="1:10" ht="42" customHeight="1" x14ac:dyDescent="0.15">
      <c r="A76" s="22" t="s">
        <v>69</v>
      </c>
      <c r="B76" s="23"/>
      <c r="C76" s="23"/>
      <c r="D76" s="23"/>
      <c r="E76" s="8" t="s">
        <v>13</v>
      </c>
      <c r="F76" s="9">
        <v>1</v>
      </c>
      <c r="G76" s="10">
        <f>G73+G74+G75</f>
        <v>0</v>
      </c>
      <c r="I76" s="12">
        <v>67</v>
      </c>
      <c r="J76" s="13"/>
    </row>
    <row r="77" spans="1:10" ht="42" customHeight="1" x14ac:dyDescent="0.15">
      <c r="A77" s="22" t="s">
        <v>70</v>
      </c>
      <c r="B77" s="23"/>
      <c r="C77" s="23"/>
      <c r="D77" s="23"/>
      <c r="E77" s="8" t="s">
        <v>13</v>
      </c>
      <c r="F77" s="9">
        <v>1</v>
      </c>
      <c r="G77" s="10">
        <f>G64+G76</f>
        <v>0</v>
      </c>
      <c r="I77" s="12">
        <v>68</v>
      </c>
      <c r="J77" s="13">
        <v>30</v>
      </c>
    </row>
    <row r="78" spans="1:10" ht="42" customHeight="1" x14ac:dyDescent="0.15">
      <c r="A78" s="24" t="s">
        <v>71</v>
      </c>
      <c r="B78" s="25"/>
      <c r="C78" s="25"/>
      <c r="D78" s="25"/>
      <c r="E78" s="14" t="s">
        <v>72</v>
      </c>
      <c r="F78" s="15" t="s">
        <v>72</v>
      </c>
      <c r="G78" s="16">
        <f>G77</f>
        <v>0</v>
      </c>
      <c r="I78" s="17">
        <v>69</v>
      </c>
      <c r="J78" s="17">
        <v>90</v>
      </c>
    </row>
  </sheetData>
  <sheetProtection sheet="1"/>
  <mergeCells count="75">
    <mergeCell ref="A74:D74"/>
    <mergeCell ref="A75:D75"/>
    <mergeCell ref="A76:D76"/>
    <mergeCell ref="A77:D77"/>
    <mergeCell ref="A78:D78"/>
    <mergeCell ref="A69:D69"/>
    <mergeCell ref="B70:D70"/>
    <mergeCell ref="C71:D71"/>
    <mergeCell ref="D72"/>
    <mergeCell ref="A73:D73"/>
    <mergeCell ref="A64:D64"/>
    <mergeCell ref="A65:D65"/>
    <mergeCell ref="B66:D66"/>
    <mergeCell ref="C67:D67"/>
    <mergeCell ref="D68"/>
    <mergeCell ref="C59:D59"/>
    <mergeCell ref="D60"/>
    <mergeCell ref="A61:D61"/>
    <mergeCell ref="A62:D62"/>
    <mergeCell ref="B63:D63"/>
    <mergeCell ref="D54"/>
    <mergeCell ref="C55:D55"/>
    <mergeCell ref="D56"/>
    <mergeCell ref="C57:D57"/>
    <mergeCell ref="D58"/>
    <mergeCell ref="D49"/>
    <mergeCell ref="D50"/>
    <mergeCell ref="D51"/>
    <mergeCell ref="D52"/>
    <mergeCell ref="C53:D53"/>
    <mergeCell ref="D44"/>
    <mergeCell ref="B45:D45"/>
    <mergeCell ref="C46:D46"/>
    <mergeCell ref="D47"/>
    <mergeCell ref="C48:D48"/>
    <mergeCell ref="C39:D39"/>
    <mergeCell ref="D40"/>
    <mergeCell ref="C41:D41"/>
    <mergeCell ref="D42"/>
    <mergeCell ref="C43:D43"/>
    <mergeCell ref="D34"/>
    <mergeCell ref="D35"/>
    <mergeCell ref="D36"/>
    <mergeCell ref="D37"/>
    <mergeCell ref="D38"/>
    <mergeCell ref="D29"/>
    <mergeCell ref="D30"/>
    <mergeCell ref="D31"/>
    <mergeCell ref="D32"/>
    <mergeCell ref="D33"/>
    <mergeCell ref="D24"/>
    <mergeCell ref="D25"/>
    <mergeCell ref="D26"/>
    <mergeCell ref="D27"/>
    <mergeCell ref="C28:D28"/>
    <mergeCell ref="C19:D19"/>
    <mergeCell ref="D20"/>
    <mergeCell ref="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2024-06-18T11:58:06Z</dcterms:created>
  <dcterms:modified xsi:type="dcterms:W3CDTF">2024-06-18T11:58:09Z</dcterms:modified>
</cp:coreProperties>
</file>